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1365" windowWidth="19200" windowHeight="12600" activeTab="1"/>
  </bookViews>
  <sheets>
    <sheet name="faktura" sheetId="1" r:id="rId1"/>
    <sheet name="faktura (2)" sheetId="2" r:id="rId2"/>
    <sheet name="Ark2" sheetId="3" r:id="rId3"/>
    <sheet name="Ark3" sheetId="4" r:id="rId4"/>
  </sheets>
  <definedNames>
    <definedName name="_xlnm.Print_Area" localSheetId="0">'faktura'!$A$1:$M$46</definedName>
    <definedName name="_xlnm.Print_Area" localSheetId="1">'faktura (2)'!$A$1:$M$46</definedName>
  </definedNames>
  <calcPr fullCalcOnLoad="1"/>
</workbook>
</file>

<file path=xl/sharedStrings.xml><?xml version="1.0" encoding="utf-8"?>
<sst xmlns="http://schemas.openxmlformats.org/spreadsheetml/2006/main" count="80" uniqueCount="38">
  <si>
    <t>Lars Landmand</t>
  </si>
  <si>
    <t>Ødegaarden</t>
  </si>
  <si>
    <t>Stærestien 1</t>
  </si>
  <si>
    <t>6200 Aabenraa</t>
  </si>
  <si>
    <t>Tlf</t>
  </si>
  <si>
    <t>Faktura</t>
  </si>
  <si>
    <t>Fakturanr</t>
  </si>
  <si>
    <t>SE Nummer</t>
  </si>
  <si>
    <t>Kundenummer</t>
  </si>
  <si>
    <t>Betales senest</t>
  </si>
  <si>
    <t>Knud Køber</t>
  </si>
  <si>
    <t>Handelsvej 1</t>
  </si>
  <si>
    <t>Indkøbsvej 1</t>
  </si>
  <si>
    <t>Tekst</t>
  </si>
  <si>
    <t>Antal</t>
  </si>
  <si>
    <t>Enh.</t>
  </si>
  <si>
    <t>Pris</t>
  </si>
  <si>
    <t>Beløb</t>
  </si>
  <si>
    <t>Moms</t>
  </si>
  <si>
    <t>I alt</t>
  </si>
  <si>
    <t>Total ekskl. Moms</t>
  </si>
  <si>
    <t>Dato</t>
  </si>
  <si>
    <t>xxxxxxxx</t>
  </si>
  <si>
    <t>Mirakelpiller af den bedste slags</t>
  </si>
  <si>
    <t>tørt brænde</t>
  </si>
  <si>
    <t>pindebrænde</t>
  </si>
  <si>
    <t>vådt brænde</t>
  </si>
  <si>
    <t>stk</t>
  </si>
  <si>
    <t>kg</t>
  </si>
  <si>
    <t>rm</t>
  </si>
  <si>
    <t>Vejledning</t>
  </si>
  <si>
    <t>xxxx</t>
  </si>
  <si>
    <t>Fakturadato</t>
  </si>
  <si>
    <t>5. Der summeres automatisk og beregnes moms.</t>
  </si>
  <si>
    <t>4. Indtast hvad der er handlet, dato, stk, pris mv. Eventuelt kan der blot indtastes totalpris.</t>
  </si>
  <si>
    <t>3. For hver faktura indtastes købers navn og adresse, fakturanummer, eventuelt kundenummer og fakturadato</t>
  </si>
  <si>
    <t>2. Tilpas arket til din bedrift. Indtast dine adresseoplysninger, SE nummer - der kan også indsættes et billede</t>
  </si>
  <si>
    <t>1. Download arket, gem det lokalt på din computer.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</si>
</sst>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06]d\.\ mmmm\ yyyy"/>
    <numFmt numFmtId="187" formatCode="[$-406]d\.\ mmmm\ yyyy;@"/>
    <numFmt numFmtId="188" formatCode="_(* #,##0.0_);_(* \(#,##0.0\);_(* &quot;-&quot;??_);_(@_)"/>
    <numFmt numFmtId="189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185" fontId="0" fillId="0" borderId="0" xfId="39" applyFont="1" applyBorder="1" applyAlignment="1">
      <alignment/>
    </xf>
    <xf numFmtId="4" fontId="1" fillId="0" borderId="0" xfId="39" applyNumberFormat="1" applyFont="1" applyBorder="1" applyAlignment="1">
      <alignment/>
    </xf>
    <xf numFmtId="185" fontId="0" fillId="0" borderId="0" xfId="39" applyFont="1" applyFill="1" applyBorder="1" applyAlignment="1">
      <alignment/>
    </xf>
    <xf numFmtId="185" fontId="0" fillId="0" borderId="10" xfId="39" applyFont="1" applyBorder="1" applyAlignment="1">
      <alignment/>
    </xf>
    <xf numFmtId="189" fontId="0" fillId="0" borderId="0" xfId="39" applyNumberFormat="1" applyFont="1" applyBorder="1" applyAlignment="1">
      <alignment/>
    </xf>
    <xf numFmtId="189" fontId="0" fillId="0" borderId="0" xfId="39" applyNumberFormat="1" applyFont="1" applyFill="1" applyBorder="1" applyAlignment="1">
      <alignment/>
    </xf>
    <xf numFmtId="189" fontId="0" fillId="0" borderId="10" xfId="39" applyNumberFormat="1" applyFont="1" applyBorder="1" applyAlignment="1">
      <alignment/>
    </xf>
    <xf numFmtId="4" fontId="0" fillId="0" borderId="17" xfId="39" applyNumberFormat="1" applyFont="1" applyBorder="1" applyAlignment="1">
      <alignment/>
    </xf>
    <xf numFmtId="4" fontId="0" fillId="0" borderId="18" xfId="39" applyNumberFormat="1" applyFont="1" applyBorder="1" applyAlignment="1">
      <alignment/>
    </xf>
    <xf numFmtId="4" fontId="0" fillId="0" borderId="19" xfId="39" applyNumberFormat="1" applyFont="1" applyBorder="1" applyAlignment="1">
      <alignment/>
    </xf>
    <xf numFmtId="185" fontId="0" fillId="0" borderId="0" xfId="39" applyBorder="1" applyAlignment="1">
      <alignment/>
    </xf>
    <xf numFmtId="4" fontId="0" fillId="0" borderId="17" xfId="39" applyNumberFormat="1" applyBorder="1" applyAlignment="1">
      <alignment/>
    </xf>
    <xf numFmtId="4" fontId="0" fillId="0" borderId="18" xfId="39" applyNumberFormat="1" applyBorder="1" applyAlignment="1">
      <alignment/>
    </xf>
    <xf numFmtId="185" fontId="0" fillId="0" borderId="0" xfId="39" applyFill="1" applyBorder="1" applyAlignment="1">
      <alignment/>
    </xf>
    <xf numFmtId="185" fontId="0" fillId="0" borderId="10" xfId="39" applyBorder="1" applyAlignment="1">
      <alignment/>
    </xf>
    <xf numFmtId="4" fontId="0" fillId="0" borderId="19" xfId="39" applyNumberFormat="1" applyBorder="1" applyAlignment="1">
      <alignment/>
    </xf>
    <xf numFmtId="0" fontId="1" fillId="0" borderId="0" xfId="0" applyFont="1" applyAlignment="1">
      <alignment/>
    </xf>
    <xf numFmtId="185" fontId="0" fillId="0" borderId="0" xfId="39" applyNumberFormat="1" applyBorder="1" applyAlignment="1">
      <alignment/>
    </xf>
    <xf numFmtId="185" fontId="0" fillId="0" borderId="0" xfId="39" applyNumberFormat="1" applyFill="1" applyBorder="1" applyAlignment="1">
      <alignment/>
    </xf>
    <xf numFmtId="185" fontId="0" fillId="0" borderId="10" xfId="39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showZeros="0"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2.7109375" style="0" customWidth="1"/>
    <col min="2" max="2" width="6.421875" style="0" customWidth="1"/>
    <col min="6" max="6" width="6.00390625" style="0" customWidth="1"/>
    <col min="8" max="8" width="7.28125" style="0" customWidth="1"/>
    <col min="10" max="10" width="6.140625" style="0" customWidth="1"/>
    <col min="11" max="11" width="14.7109375" style="0" customWidth="1"/>
    <col min="12" max="12" width="3.57421875" style="3" customWidth="1"/>
    <col min="13" max="13" width="3.00390625" style="0" customWidth="1"/>
    <col min="14" max="14" width="13.140625" style="0" customWidth="1"/>
  </cols>
  <sheetData>
    <row r="1" spans="13:14" ht="13.5" thickBot="1">
      <c r="M1" s="3"/>
      <c r="N1" s="3"/>
    </row>
    <row r="2" spans="2:14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3"/>
    </row>
    <row r="3" spans="2:14" ht="12.75">
      <c r="B3" s="8"/>
      <c r="C3" s="3" t="s">
        <v>0</v>
      </c>
      <c r="D3" s="3"/>
      <c r="E3" s="3"/>
      <c r="F3" s="3" t="s">
        <v>4</v>
      </c>
      <c r="G3" s="3">
        <v>74365000</v>
      </c>
      <c r="H3" s="3"/>
      <c r="I3" s="3"/>
      <c r="J3" s="3"/>
      <c r="K3" s="3"/>
      <c r="M3" s="8"/>
      <c r="N3" s="3"/>
    </row>
    <row r="4" spans="2:14" ht="12.75">
      <c r="B4" s="8"/>
      <c r="C4" s="3" t="s">
        <v>1</v>
      </c>
      <c r="D4" s="3"/>
      <c r="E4" s="3"/>
      <c r="F4" s="3"/>
      <c r="G4" s="3"/>
      <c r="H4" s="3"/>
      <c r="I4" s="3"/>
      <c r="J4" s="3"/>
      <c r="K4" s="3"/>
      <c r="M4" s="8"/>
      <c r="N4" s="3"/>
    </row>
    <row r="5" spans="2:14" ht="12.75">
      <c r="B5" s="8"/>
      <c r="C5" s="3" t="s">
        <v>2</v>
      </c>
      <c r="D5" s="3"/>
      <c r="E5" s="3"/>
      <c r="F5" s="3"/>
      <c r="G5" s="3"/>
      <c r="H5" s="3"/>
      <c r="I5" s="3"/>
      <c r="J5" s="3"/>
      <c r="K5" s="3"/>
      <c r="M5" s="8"/>
      <c r="N5" s="3"/>
    </row>
    <row r="6" spans="2:14" ht="12.75">
      <c r="B6" s="8"/>
      <c r="C6" s="3" t="s">
        <v>3</v>
      </c>
      <c r="D6" s="3"/>
      <c r="E6" s="3"/>
      <c r="F6" s="3"/>
      <c r="G6" s="3"/>
      <c r="H6" s="3"/>
      <c r="I6" s="3"/>
      <c r="J6" s="3"/>
      <c r="K6" s="3"/>
      <c r="M6" s="8"/>
      <c r="N6" s="3"/>
    </row>
    <row r="7" spans="2:14" ht="12.75">
      <c r="B7" s="8"/>
      <c r="C7" s="3"/>
      <c r="D7" s="3"/>
      <c r="E7" s="3"/>
      <c r="F7" s="3"/>
      <c r="G7" s="3"/>
      <c r="H7" s="3"/>
      <c r="I7" s="3"/>
      <c r="J7" s="3"/>
      <c r="K7" s="3"/>
      <c r="M7" s="8"/>
      <c r="N7" s="3"/>
    </row>
    <row r="8" spans="2:14" ht="12.75">
      <c r="B8" s="8"/>
      <c r="C8" s="3"/>
      <c r="D8" s="3"/>
      <c r="E8" s="3"/>
      <c r="F8" s="3"/>
      <c r="G8" s="3"/>
      <c r="H8" s="3"/>
      <c r="I8" s="3"/>
      <c r="J8" s="3"/>
      <c r="K8" s="3"/>
      <c r="M8" s="8"/>
      <c r="N8" s="3"/>
    </row>
    <row r="9" spans="2:14" ht="12.75">
      <c r="B9" s="8"/>
      <c r="C9" s="3"/>
      <c r="D9" s="3"/>
      <c r="E9" s="3"/>
      <c r="F9" s="3"/>
      <c r="G9" s="3"/>
      <c r="H9" s="2" t="s">
        <v>5</v>
      </c>
      <c r="I9" s="3"/>
      <c r="J9" s="3"/>
      <c r="K9" s="3"/>
      <c r="M9" s="8"/>
      <c r="N9" s="3"/>
    </row>
    <row r="10" spans="2:14" ht="12.75">
      <c r="B10" s="8"/>
      <c r="C10" s="2" t="s">
        <v>10</v>
      </c>
      <c r="D10" s="3"/>
      <c r="E10" s="3"/>
      <c r="F10" s="3"/>
      <c r="G10" s="3"/>
      <c r="H10" s="3" t="s">
        <v>32</v>
      </c>
      <c r="I10" s="3"/>
      <c r="J10" s="3"/>
      <c r="K10" s="4">
        <f ca="1">TODAY()</f>
        <v>43122</v>
      </c>
      <c r="M10" s="8"/>
      <c r="N10" s="4"/>
    </row>
    <row r="11" spans="2:14" ht="12.75">
      <c r="B11" s="8"/>
      <c r="C11" s="3"/>
      <c r="D11" s="3"/>
      <c r="E11" s="3"/>
      <c r="F11" s="3"/>
      <c r="G11" s="3"/>
      <c r="H11" s="3" t="s">
        <v>6</v>
      </c>
      <c r="I11" s="3"/>
      <c r="J11" s="3"/>
      <c r="K11" s="3">
        <v>1</v>
      </c>
      <c r="M11" s="8"/>
      <c r="N11" s="3"/>
    </row>
    <row r="12" spans="2:14" ht="12.75">
      <c r="B12" s="8"/>
      <c r="C12" s="3" t="s">
        <v>11</v>
      </c>
      <c r="D12" s="3"/>
      <c r="E12" s="3"/>
      <c r="F12" s="3"/>
      <c r="G12" s="3"/>
      <c r="H12" s="3" t="s">
        <v>7</v>
      </c>
      <c r="I12" s="3"/>
      <c r="J12" s="3"/>
      <c r="K12" s="3" t="s">
        <v>22</v>
      </c>
      <c r="M12" s="8"/>
      <c r="N12" s="3"/>
    </row>
    <row r="13" spans="2:14" ht="12.75">
      <c r="B13" s="8"/>
      <c r="C13" s="3" t="s">
        <v>12</v>
      </c>
      <c r="D13" s="3"/>
      <c r="E13" s="3"/>
      <c r="F13" s="3"/>
      <c r="G13" s="3"/>
      <c r="H13" s="3" t="s">
        <v>8</v>
      </c>
      <c r="I13" s="3"/>
      <c r="J13" s="3"/>
      <c r="K13" s="3"/>
      <c r="M13" s="8"/>
      <c r="N13" s="3"/>
    </row>
    <row r="14" spans="2:14" ht="12.75">
      <c r="B14" s="8"/>
      <c r="C14" s="3" t="s">
        <v>3</v>
      </c>
      <c r="D14" s="3"/>
      <c r="E14" s="3"/>
      <c r="F14" s="3"/>
      <c r="G14" s="3"/>
      <c r="H14" s="3" t="s">
        <v>9</v>
      </c>
      <c r="I14" s="3"/>
      <c r="J14" s="3"/>
      <c r="K14" s="3" t="s">
        <v>31</v>
      </c>
      <c r="M14" s="8"/>
      <c r="N14" s="3"/>
    </row>
    <row r="15" spans="2:14" ht="12.75">
      <c r="B15" s="8"/>
      <c r="C15" s="3"/>
      <c r="D15" s="3"/>
      <c r="E15" s="3"/>
      <c r="F15" s="3"/>
      <c r="G15" s="3"/>
      <c r="H15" s="3"/>
      <c r="I15" s="3"/>
      <c r="J15" s="3"/>
      <c r="K15" s="3"/>
      <c r="M15" s="8"/>
      <c r="N15" s="3"/>
    </row>
    <row r="16" spans="2:14" ht="12.75">
      <c r="B16" s="8"/>
      <c r="C16" s="3"/>
      <c r="D16" s="3"/>
      <c r="E16" s="3"/>
      <c r="F16" s="3"/>
      <c r="G16" s="3"/>
      <c r="H16" s="3"/>
      <c r="I16" s="3"/>
      <c r="J16" s="3"/>
      <c r="K16" s="3"/>
      <c r="M16" s="8"/>
      <c r="N16" s="3"/>
    </row>
    <row r="17" spans="2:14" ht="13.5" thickBot="1">
      <c r="B17" s="12" t="s">
        <v>21</v>
      </c>
      <c r="C17" s="13" t="s">
        <v>13</v>
      </c>
      <c r="D17" s="13"/>
      <c r="E17" s="13"/>
      <c r="F17" s="13"/>
      <c r="G17" s="13" t="s">
        <v>14</v>
      </c>
      <c r="H17" s="13" t="s">
        <v>15</v>
      </c>
      <c r="I17" s="13" t="s">
        <v>16</v>
      </c>
      <c r="J17" s="13"/>
      <c r="K17" s="13" t="s">
        <v>17</v>
      </c>
      <c r="L17" s="11"/>
      <c r="M17" s="8"/>
      <c r="N17" s="2"/>
    </row>
    <row r="18" spans="2:14" ht="12.75">
      <c r="B18" s="8"/>
      <c r="C18" s="35" t="s">
        <v>23</v>
      </c>
      <c r="D18" s="35"/>
      <c r="E18" s="35"/>
      <c r="F18" s="35"/>
      <c r="G18" s="19">
        <v>4</v>
      </c>
      <c r="H18" s="14" t="s">
        <v>27</v>
      </c>
      <c r="I18" s="15">
        <v>25</v>
      </c>
      <c r="J18" s="3"/>
      <c r="K18" s="22">
        <f>I18*G18</f>
        <v>100</v>
      </c>
      <c r="M18" s="8"/>
      <c r="N18" s="3"/>
    </row>
    <row r="19" spans="2:14" ht="12.75">
      <c r="B19" s="8"/>
      <c r="C19" s="35" t="s">
        <v>24</v>
      </c>
      <c r="D19" s="35"/>
      <c r="E19" s="35"/>
      <c r="F19" s="35"/>
      <c r="G19" s="19">
        <v>50</v>
      </c>
      <c r="H19" s="14" t="s">
        <v>29</v>
      </c>
      <c r="I19" s="15">
        <v>450</v>
      </c>
      <c r="J19" s="3"/>
      <c r="K19" s="23">
        <f aca="true" t="shared" si="0" ref="K19:K39">I19*G19</f>
        <v>22500</v>
      </c>
      <c r="M19" s="8"/>
      <c r="N19" s="3"/>
    </row>
    <row r="20" spans="2:14" ht="12.75">
      <c r="B20" s="8"/>
      <c r="C20" s="35" t="s">
        <v>25</v>
      </c>
      <c r="D20" s="35"/>
      <c r="E20" s="35"/>
      <c r="F20" s="35"/>
      <c r="G20" s="19">
        <v>34</v>
      </c>
      <c r="H20" s="14" t="s">
        <v>29</v>
      </c>
      <c r="I20" s="15">
        <v>200</v>
      </c>
      <c r="J20" s="3"/>
      <c r="K20" s="23">
        <f t="shared" si="0"/>
        <v>6800</v>
      </c>
      <c r="M20" s="8"/>
      <c r="N20" s="3"/>
    </row>
    <row r="21" spans="2:14" ht="12.75">
      <c r="B21" s="8"/>
      <c r="C21" s="35" t="s">
        <v>26</v>
      </c>
      <c r="D21" s="35"/>
      <c r="E21" s="35"/>
      <c r="F21" s="35"/>
      <c r="G21" s="20">
        <v>300</v>
      </c>
      <c r="H21" s="14" t="s">
        <v>28</v>
      </c>
      <c r="I21" s="17">
        <v>180</v>
      </c>
      <c r="J21" s="3"/>
      <c r="K21" s="23">
        <f t="shared" si="0"/>
        <v>54000</v>
      </c>
      <c r="M21" s="8"/>
      <c r="N21" s="3"/>
    </row>
    <row r="22" spans="2:14" ht="12.75">
      <c r="B22" s="8"/>
      <c r="C22" s="35"/>
      <c r="D22" s="35"/>
      <c r="E22" s="35"/>
      <c r="F22" s="35"/>
      <c r="G22" s="19"/>
      <c r="H22" s="3"/>
      <c r="I22" s="15"/>
      <c r="J22" s="3"/>
      <c r="K22" s="23">
        <f t="shared" si="0"/>
        <v>0</v>
      </c>
      <c r="M22" s="8"/>
      <c r="N22" s="3"/>
    </row>
    <row r="23" spans="2:14" ht="12.75">
      <c r="B23" s="8"/>
      <c r="C23" s="35"/>
      <c r="D23" s="35"/>
      <c r="E23" s="35"/>
      <c r="F23" s="35"/>
      <c r="G23" s="19"/>
      <c r="H23" s="3"/>
      <c r="I23" s="15"/>
      <c r="J23" s="3"/>
      <c r="K23" s="23">
        <f t="shared" si="0"/>
        <v>0</v>
      </c>
      <c r="M23" s="8"/>
      <c r="N23" s="3"/>
    </row>
    <row r="24" spans="2:14" ht="12.75">
      <c r="B24" s="8"/>
      <c r="C24" s="35"/>
      <c r="D24" s="35"/>
      <c r="E24" s="35"/>
      <c r="F24" s="35"/>
      <c r="G24" s="19"/>
      <c r="H24" s="3"/>
      <c r="I24" s="15"/>
      <c r="J24" s="3"/>
      <c r="K24" s="23">
        <f t="shared" si="0"/>
        <v>0</v>
      </c>
      <c r="M24" s="8"/>
      <c r="N24" s="3"/>
    </row>
    <row r="25" spans="2:14" ht="12.75">
      <c r="B25" s="8"/>
      <c r="C25" s="35"/>
      <c r="D25" s="35"/>
      <c r="E25" s="35"/>
      <c r="F25" s="35"/>
      <c r="G25" s="19"/>
      <c r="H25" s="3"/>
      <c r="I25" s="15"/>
      <c r="J25" s="3"/>
      <c r="K25" s="23">
        <f t="shared" si="0"/>
        <v>0</v>
      </c>
      <c r="M25" s="8"/>
      <c r="N25" s="3"/>
    </row>
    <row r="26" spans="2:14" ht="12.75">
      <c r="B26" s="8"/>
      <c r="C26" s="35"/>
      <c r="D26" s="35"/>
      <c r="E26" s="35"/>
      <c r="F26" s="35"/>
      <c r="G26" s="19"/>
      <c r="H26" s="3"/>
      <c r="I26" s="15"/>
      <c r="J26" s="3"/>
      <c r="K26" s="23">
        <f t="shared" si="0"/>
        <v>0</v>
      </c>
      <c r="M26" s="8"/>
      <c r="N26" s="3"/>
    </row>
    <row r="27" spans="2:14" ht="12.75">
      <c r="B27" s="8"/>
      <c r="C27" s="35"/>
      <c r="D27" s="35"/>
      <c r="E27" s="35"/>
      <c r="F27" s="35"/>
      <c r="G27" s="19"/>
      <c r="H27" s="3"/>
      <c r="I27" s="15"/>
      <c r="J27" s="3"/>
      <c r="K27" s="23">
        <f t="shared" si="0"/>
        <v>0</v>
      </c>
      <c r="M27" s="8"/>
      <c r="N27" s="3"/>
    </row>
    <row r="28" spans="2:14" ht="12.75">
      <c r="B28" s="8"/>
      <c r="C28" s="35"/>
      <c r="D28" s="35"/>
      <c r="E28" s="35"/>
      <c r="F28" s="35"/>
      <c r="G28" s="19"/>
      <c r="H28" s="3"/>
      <c r="I28" s="15"/>
      <c r="J28" s="3"/>
      <c r="K28" s="23">
        <f t="shared" si="0"/>
        <v>0</v>
      </c>
      <c r="M28" s="8"/>
      <c r="N28" s="3"/>
    </row>
    <row r="29" spans="2:14" ht="12.75">
      <c r="B29" s="8"/>
      <c r="C29" s="35"/>
      <c r="D29" s="35"/>
      <c r="E29" s="35"/>
      <c r="F29" s="35"/>
      <c r="G29" s="19"/>
      <c r="H29" s="3"/>
      <c r="I29" s="15"/>
      <c r="J29" s="3"/>
      <c r="K29" s="23">
        <f t="shared" si="0"/>
        <v>0</v>
      </c>
      <c r="M29" s="8"/>
      <c r="N29" s="3"/>
    </row>
    <row r="30" spans="2:14" ht="12.75">
      <c r="B30" s="8"/>
      <c r="C30" s="35"/>
      <c r="D30" s="35"/>
      <c r="E30" s="35"/>
      <c r="F30" s="35"/>
      <c r="G30" s="19"/>
      <c r="H30" s="3"/>
      <c r="I30" s="15"/>
      <c r="J30" s="3"/>
      <c r="K30" s="23">
        <f t="shared" si="0"/>
        <v>0</v>
      </c>
      <c r="M30" s="8"/>
      <c r="N30" s="3"/>
    </row>
    <row r="31" spans="2:14" ht="12.75">
      <c r="B31" s="8"/>
      <c r="C31" s="35"/>
      <c r="D31" s="35"/>
      <c r="E31" s="35"/>
      <c r="F31" s="35"/>
      <c r="G31" s="19"/>
      <c r="H31" s="3"/>
      <c r="I31" s="15"/>
      <c r="J31" s="3"/>
      <c r="K31" s="23">
        <f t="shared" si="0"/>
        <v>0</v>
      </c>
      <c r="M31" s="8"/>
      <c r="N31" s="3"/>
    </row>
    <row r="32" spans="2:14" ht="12.75">
      <c r="B32" s="8"/>
      <c r="C32" s="35"/>
      <c r="D32" s="35"/>
      <c r="E32" s="35"/>
      <c r="F32" s="35"/>
      <c r="G32" s="19"/>
      <c r="H32" s="3"/>
      <c r="I32" s="15"/>
      <c r="J32" s="3"/>
      <c r="K32" s="23">
        <f t="shared" si="0"/>
        <v>0</v>
      </c>
      <c r="M32" s="8"/>
      <c r="N32" s="3"/>
    </row>
    <row r="33" spans="2:14" ht="12.75">
      <c r="B33" s="8"/>
      <c r="C33" s="35"/>
      <c r="D33" s="35"/>
      <c r="E33" s="35"/>
      <c r="F33" s="35"/>
      <c r="G33" s="19"/>
      <c r="H33" s="3"/>
      <c r="I33" s="15"/>
      <c r="J33" s="3"/>
      <c r="K33" s="23">
        <f t="shared" si="0"/>
        <v>0</v>
      </c>
      <c r="M33" s="8"/>
      <c r="N33" s="3"/>
    </row>
    <row r="34" spans="2:14" ht="12.75">
      <c r="B34" s="8"/>
      <c r="C34" s="35"/>
      <c r="D34" s="35"/>
      <c r="E34" s="35"/>
      <c r="F34" s="35"/>
      <c r="G34" s="19"/>
      <c r="H34" s="3"/>
      <c r="I34" s="15"/>
      <c r="J34" s="3"/>
      <c r="K34" s="23">
        <f t="shared" si="0"/>
        <v>0</v>
      </c>
      <c r="M34" s="8"/>
      <c r="N34" s="3"/>
    </row>
    <row r="35" spans="2:14" ht="12.75">
      <c r="B35" s="8"/>
      <c r="C35" s="35"/>
      <c r="D35" s="35"/>
      <c r="E35" s="35"/>
      <c r="F35" s="35"/>
      <c r="G35" s="19"/>
      <c r="H35" s="3"/>
      <c r="I35" s="15"/>
      <c r="J35" s="3"/>
      <c r="K35" s="23">
        <f t="shared" si="0"/>
        <v>0</v>
      </c>
      <c r="M35" s="8"/>
      <c r="N35" s="3"/>
    </row>
    <row r="36" spans="2:14" ht="12.75">
      <c r="B36" s="8"/>
      <c r="C36" s="35"/>
      <c r="D36" s="35"/>
      <c r="E36" s="35"/>
      <c r="F36" s="35"/>
      <c r="G36" s="19"/>
      <c r="H36" s="3"/>
      <c r="I36" s="15"/>
      <c r="J36" s="3"/>
      <c r="K36" s="23">
        <f t="shared" si="0"/>
        <v>0</v>
      </c>
      <c r="M36" s="8"/>
      <c r="N36" s="3"/>
    </row>
    <row r="37" spans="2:14" ht="12.75">
      <c r="B37" s="8"/>
      <c r="C37" s="35"/>
      <c r="D37" s="35"/>
      <c r="E37" s="35"/>
      <c r="F37" s="35"/>
      <c r="G37" s="19"/>
      <c r="H37" s="3"/>
      <c r="I37" s="15"/>
      <c r="J37" s="3"/>
      <c r="K37" s="23">
        <f t="shared" si="0"/>
        <v>0</v>
      </c>
      <c r="M37" s="8"/>
      <c r="N37" s="3"/>
    </row>
    <row r="38" spans="2:14" ht="12.75">
      <c r="B38" s="8"/>
      <c r="C38" s="35"/>
      <c r="D38" s="35"/>
      <c r="E38" s="35"/>
      <c r="F38" s="35"/>
      <c r="G38" s="19"/>
      <c r="H38" s="3"/>
      <c r="I38" s="15"/>
      <c r="J38" s="3"/>
      <c r="K38" s="23">
        <f t="shared" si="0"/>
        <v>0</v>
      </c>
      <c r="L38" s="9"/>
      <c r="M38" s="3"/>
      <c r="N38" s="3"/>
    </row>
    <row r="39" spans="2:14" ht="13.5" thickBot="1">
      <c r="B39" s="10"/>
      <c r="C39" s="36"/>
      <c r="D39" s="36"/>
      <c r="E39" s="36"/>
      <c r="F39" s="36"/>
      <c r="G39" s="21"/>
      <c r="H39" s="1"/>
      <c r="I39" s="18"/>
      <c r="J39" s="1"/>
      <c r="K39" s="24">
        <f t="shared" si="0"/>
        <v>0</v>
      </c>
      <c r="L39" s="11"/>
      <c r="M39" s="3"/>
      <c r="N39" s="3"/>
    </row>
    <row r="40" spans="2:14" ht="12.75">
      <c r="B40" s="8"/>
      <c r="C40" s="3"/>
      <c r="D40" s="3"/>
      <c r="E40" s="3"/>
      <c r="F40" s="3"/>
      <c r="G40" s="3"/>
      <c r="H40" s="2" t="s">
        <v>20</v>
      </c>
      <c r="J40" s="3"/>
      <c r="K40" s="16">
        <f>SUM(K18:K39)</f>
        <v>83400</v>
      </c>
      <c r="M40" s="8"/>
      <c r="N40" s="2"/>
    </row>
    <row r="41" spans="2:14" ht="12.75">
      <c r="B41" s="8"/>
      <c r="C41" s="3"/>
      <c r="D41" s="3"/>
      <c r="E41" s="3"/>
      <c r="F41" s="3"/>
      <c r="G41" s="3"/>
      <c r="H41" s="3"/>
      <c r="I41" s="2"/>
      <c r="J41" s="3"/>
      <c r="K41" s="16"/>
      <c r="M41" s="8"/>
      <c r="N41" s="2"/>
    </row>
    <row r="42" spans="2:14" ht="12.75">
      <c r="B42" s="8"/>
      <c r="C42" s="2"/>
      <c r="D42" s="3"/>
      <c r="E42" s="3"/>
      <c r="F42" s="3"/>
      <c r="G42" s="3"/>
      <c r="H42" s="2" t="s">
        <v>18</v>
      </c>
      <c r="J42" s="5">
        <v>0.25</v>
      </c>
      <c r="K42" s="16">
        <f>J42*K40</f>
        <v>20850</v>
      </c>
      <c r="M42" s="8"/>
      <c r="N42" s="2"/>
    </row>
    <row r="43" spans="2:14" ht="12.75">
      <c r="B43" s="8"/>
      <c r="C43" s="3"/>
      <c r="D43" s="3"/>
      <c r="E43" s="3"/>
      <c r="F43" s="3"/>
      <c r="G43" s="3"/>
      <c r="H43" s="3"/>
      <c r="I43" s="2"/>
      <c r="J43" s="3"/>
      <c r="K43" s="16"/>
      <c r="M43" s="8"/>
      <c r="N43" s="2"/>
    </row>
    <row r="44" spans="2:14" ht="12.75">
      <c r="B44" s="8"/>
      <c r="C44" s="3"/>
      <c r="D44" s="3"/>
      <c r="E44" s="3"/>
      <c r="F44" s="3"/>
      <c r="G44" s="3"/>
      <c r="H44" s="2" t="s">
        <v>19</v>
      </c>
      <c r="J44" s="3"/>
      <c r="K44" s="16">
        <f>K42+K40</f>
        <v>104250</v>
      </c>
      <c r="M44" s="8"/>
      <c r="N44" s="2"/>
    </row>
    <row r="45" spans="2:14" ht="13.5" thickBot="1"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8"/>
      <c r="N45" s="3"/>
    </row>
    <row r="46" spans="13:14" ht="12.75">
      <c r="M46" s="3"/>
      <c r="N46" s="3"/>
    </row>
    <row r="47" ht="12.75">
      <c r="B47" s="31" t="s">
        <v>30</v>
      </c>
    </row>
    <row r="48" ht="12.75">
      <c r="B48" s="31"/>
    </row>
    <row r="49" ht="12.75">
      <c r="B49" t="s">
        <v>37</v>
      </c>
    </row>
    <row r="50" ht="12.75">
      <c r="B50" t="s">
        <v>36</v>
      </c>
    </row>
    <row r="51" ht="12.75">
      <c r="B51" t="s">
        <v>35</v>
      </c>
    </row>
    <row r="52" ht="12.75">
      <c r="B52" t="s">
        <v>34</v>
      </c>
    </row>
    <row r="53" ht="12.75">
      <c r="B53" t="s">
        <v>33</v>
      </c>
    </row>
  </sheetData>
  <sheetProtection/>
  <mergeCells count="22">
    <mergeCell ref="C30:F30"/>
    <mergeCell ref="C31:F31"/>
    <mergeCell ref="C32:F32"/>
    <mergeCell ref="C33:F33"/>
    <mergeCell ref="C38:F38"/>
    <mergeCell ref="C39:F39"/>
    <mergeCell ref="C34:F34"/>
    <mergeCell ref="C35:F35"/>
    <mergeCell ref="C36:F36"/>
    <mergeCell ref="C37:F37"/>
    <mergeCell ref="C24:F24"/>
    <mergeCell ref="C25:F25"/>
    <mergeCell ref="C26:F26"/>
    <mergeCell ref="C27:F27"/>
    <mergeCell ref="C29:F29"/>
    <mergeCell ref="C28:F28"/>
    <mergeCell ref="C18:F18"/>
    <mergeCell ref="C19:F19"/>
    <mergeCell ref="C20:F20"/>
    <mergeCell ref="C21:F21"/>
    <mergeCell ref="C22:F22"/>
    <mergeCell ref="C23:F23"/>
  </mergeCells>
  <printOptions/>
  <pageMargins left="0.75" right="0.62" top="1" bottom="1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421875" style="0" customWidth="1"/>
    <col min="6" max="6" width="6.00390625" style="0" customWidth="1"/>
    <col min="8" max="8" width="7.28125" style="0" customWidth="1"/>
    <col min="10" max="10" width="6.140625" style="0" customWidth="1"/>
    <col min="11" max="11" width="14.7109375" style="0" customWidth="1"/>
    <col min="12" max="12" width="3.57421875" style="3" customWidth="1"/>
    <col min="13" max="13" width="3.00390625" style="0" customWidth="1"/>
    <col min="14" max="14" width="13.140625" style="0" customWidth="1"/>
  </cols>
  <sheetData>
    <row r="1" spans="13:14" ht="13.5" thickBot="1">
      <c r="M1" s="3"/>
      <c r="N1" s="3"/>
    </row>
    <row r="2" spans="2:14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3"/>
    </row>
    <row r="3" spans="2:14" ht="12.75">
      <c r="B3" s="8"/>
      <c r="C3" s="3" t="s">
        <v>0</v>
      </c>
      <c r="D3" s="3"/>
      <c r="E3" s="3"/>
      <c r="F3" s="3" t="s">
        <v>4</v>
      </c>
      <c r="G3" s="3">
        <v>74365000</v>
      </c>
      <c r="H3" s="3"/>
      <c r="I3" s="3"/>
      <c r="J3" s="3"/>
      <c r="K3" s="3"/>
      <c r="M3" s="8"/>
      <c r="N3" s="3"/>
    </row>
    <row r="4" spans="2:14" ht="12.75">
      <c r="B4" s="8"/>
      <c r="C4" s="3" t="s">
        <v>1</v>
      </c>
      <c r="D4" s="3"/>
      <c r="E4" s="3"/>
      <c r="F4" s="3"/>
      <c r="G4" s="3"/>
      <c r="H4" s="3"/>
      <c r="I4" s="3"/>
      <c r="J4" s="3"/>
      <c r="K4" s="3"/>
      <c r="M4" s="8"/>
      <c r="N4" s="3"/>
    </row>
    <row r="5" spans="2:14" ht="12.75">
      <c r="B5" s="8"/>
      <c r="C5" s="3" t="s">
        <v>2</v>
      </c>
      <c r="D5" s="3"/>
      <c r="E5" s="3"/>
      <c r="F5" s="3"/>
      <c r="G5" s="3"/>
      <c r="H5" s="3"/>
      <c r="I5" s="3"/>
      <c r="J5" s="3"/>
      <c r="K5" s="3"/>
      <c r="M5" s="8"/>
      <c r="N5" s="3"/>
    </row>
    <row r="6" spans="2:14" ht="12.75">
      <c r="B6" s="8"/>
      <c r="C6" s="3" t="s">
        <v>3</v>
      </c>
      <c r="D6" s="3"/>
      <c r="E6" s="3"/>
      <c r="F6" s="3"/>
      <c r="G6" s="3"/>
      <c r="H6" s="3"/>
      <c r="I6" s="3"/>
      <c r="J6" s="3"/>
      <c r="K6" s="3"/>
      <c r="M6" s="8"/>
      <c r="N6" s="3"/>
    </row>
    <row r="7" spans="2:14" ht="12.75">
      <c r="B7" s="8"/>
      <c r="C7" s="3"/>
      <c r="D7" s="3"/>
      <c r="E7" s="3"/>
      <c r="F7" s="3"/>
      <c r="G7" s="3"/>
      <c r="H7" s="3"/>
      <c r="I7" s="3"/>
      <c r="J7" s="3"/>
      <c r="K7" s="3"/>
      <c r="M7" s="8"/>
      <c r="N7" s="3"/>
    </row>
    <row r="8" spans="2:14" ht="12.75">
      <c r="B8" s="8"/>
      <c r="C8" s="3"/>
      <c r="D8" s="3"/>
      <c r="E8" s="3"/>
      <c r="F8" s="3"/>
      <c r="G8" s="3"/>
      <c r="H8" s="3"/>
      <c r="I8" s="3"/>
      <c r="J8" s="3"/>
      <c r="K8" s="3"/>
      <c r="M8" s="8"/>
      <c r="N8" s="3"/>
    </row>
    <row r="9" spans="2:14" ht="12.75">
      <c r="B9" s="8"/>
      <c r="C9" s="3"/>
      <c r="D9" s="3"/>
      <c r="E9" s="3"/>
      <c r="F9" s="3"/>
      <c r="G9" s="3"/>
      <c r="H9" s="2" t="s">
        <v>5</v>
      </c>
      <c r="I9" s="3"/>
      <c r="J9" s="3"/>
      <c r="K9" s="3"/>
      <c r="M9" s="8"/>
      <c r="N9" s="3"/>
    </row>
    <row r="10" spans="2:14" ht="12.75">
      <c r="B10" s="8"/>
      <c r="C10" s="2" t="s">
        <v>10</v>
      </c>
      <c r="D10" s="3"/>
      <c r="E10" s="3"/>
      <c r="F10" s="3"/>
      <c r="G10" s="3"/>
      <c r="H10" s="3" t="s">
        <v>32</v>
      </c>
      <c r="I10" s="3"/>
      <c r="J10" s="3"/>
      <c r="K10" s="4">
        <f ca="1">TODAY()</f>
        <v>43122</v>
      </c>
      <c r="M10" s="8"/>
      <c r="N10" s="4"/>
    </row>
    <row r="11" spans="2:14" ht="12.75">
      <c r="B11" s="8"/>
      <c r="C11" s="3"/>
      <c r="D11" s="3"/>
      <c r="E11" s="3"/>
      <c r="F11" s="3"/>
      <c r="G11" s="3"/>
      <c r="H11" s="3" t="s">
        <v>6</v>
      </c>
      <c r="I11" s="3"/>
      <c r="J11" s="3"/>
      <c r="K11" s="3">
        <v>1</v>
      </c>
      <c r="M11" s="8"/>
      <c r="N11" s="3"/>
    </row>
    <row r="12" spans="2:14" ht="12.75">
      <c r="B12" s="8"/>
      <c r="C12" s="3" t="s">
        <v>11</v>
      </c>
      <c r="D12" s="3"/>
      <c r="E12" s="3"/>
      <c r="F12" s="3"/>
      <c r="G12" s="3"/>
      <c r="H12" s="3" t="s">
        <v>7</v>
      </c>
      <c r="I12" s="3"/>
      <c r="J12" s="3"/>
      <c r="K12" s="3" t="s">
        <v>22</v>
      </c>
      <c r="M12" s="8"/>
      <c r="N12" s="3"/>
    </row>
    <row r="13" spans="2:14" ht="12.75">
      <c r="B13" s="8"/>
      <c r="C13" s="3" t="s">
        <v>12</v>
      </c>
      <c r="D13" s="3"/>
      <c r="E13" s="3"/>
      <c r="F13" s="3"/>
      <c r="G13" s="3"/>
      <c r="H13" s="3" t="s">
        <v>8</v>
      </c>
      <c r="I13" s="3"/>
      <c r="J13" s="3"/>
      <c r="K13" s="3"/>
      <c r="M13" s="8"/>
      <c r="N13" s="3"/>
    </row>
    <row r="14" spans="2:14" ht="12.75">
      <c r="B14" s="8"/>
      <c r="C14" s="3" t="s">
        <v>3</v>
      </c>
      <c r="D14" s="3"/>
      <c r="E14" s="3"/>
      <c r="F14" s="3"/>
      <c r="G14" s="3"/>
      <c r="H14" s="3" t="s">
        <v>9</v>
      </c>
      <c r="I14" s="3"/>
      <c r="J14" s="3"/>
      <c r="K14" s="3" t="s">
        <v>31</v>
      </c>
      <c r="M14" s="8"/>
      <c r="N14" s="3"/>
    </row>
    <row r="15" spans="2:14" ht="12.75">
      <c r="B15" s="8"/>
      <c r="C15" s="3"/>
      <c r="D15" s="3"/>
      <c r="E15" s="3"/>
      <c r="F15" s="3"/>
      <c r="G15" s="3"/>
      <c r="H15" s="3"/>
      <c r="I15" s="3"/>
      <c r="J15" s="3"/>
      <c r="K15" s="3"/>
      <c r="M15" s="8"/>
      <c r="N15" s="3"/>
    </row>
    <row r="16" spans="2:14" ht="12.75">
      <c r="B16" s="8"/>
      <c r="C16" s="3"/>
      <c r="D16" s="3"/>
      <c r="E16" s="3"/>
      <c r="F16" s="3"/>
      <c r="G16" s="3"/>
      <c r="H16" s="3"/>
      <c r="I16" s="3"/>
      <c r="J16" s="3"/>
      <c r="K16" s="3"/>
      <c r="M16" s="8"/>
      <c r="N16" s="3"/>
    </row>
    <row r="17" spans="2:14" ht="13.5" thickBot="1">
      <c r="B17" s="12" t="s">
        <v>21</v>
      </c>
      <c r="C17" s="13" t="s">
        <v>13</v>
      </c>
      <c r="D17" s="13"/>
      <c r="E17" s="13"/>
      <c r="F17" s="13"/>
      <c r="G17" s="13" t="s">
        <v>14</v>
      </c>
      <c r="H17" s="13" t="s">
        <v>15</v>
      </c>
      <c r="I17" s="13" t="s">
        <v>16</v>
      </c>
      <c r="J17" s="13"/>
      <c r="K17" s="13" t="s">
        <v>17</v>
      </c>
      <c r="L17" s="11"/>
      <c r="M17" s="8"/>
      <c r="N17" s="2"/>
    </row>
    <row r="18" spans="2:14" ht="12.75">
      <c r="B18" s="8"/>
      <c r="C18" s="35" t="s">
        <v>23</v>
      </c>
      <c r="D18" s="35"/>
      <c r="E18" s="35"/>
      <c r="F18" s="35"/>
      <c r="G18" s="32">
        <v>4.2</v>
      </c>
      <c r="H18" s="14" t="s">
        <v>27</v>
      </c>
      <c r="I18" s="25">
        <v>25</v>
      </c>
      <c r="J18" s="3"/>
      <c r="K18" s="26">
        <f aca="true" t="shared" si="0" ref="K18:K39">I18*G18</f>
        <v>105</v>
      </c>
      <c r="M18" s="8"/>
      <c r="N18" s="3"/>
    </row>
    <row r="19" spans="2:14" ht="12.75">
      <c r="B19" s="8"/>
      <c r="C19" s="35" t="s">
        <v>24</v>
      </c>
      <c r="D19" s="35"/>
      <c r="E19" s="35"/>
      <c r="F19" s="35"/>
      <c r="G19" s="32">
        <v>50</v>
      </c>
      <c r="H19" s="14" t="s">
        <v>29</v>
      </c>
      <c r="I19" s="25">
        <v>450</v>
      </c>
      <c r="J19" s="3"/>
      <c r="K19" s="27">
        <f t="shared" si="0"/>
        <v>22500</v>
      </c>
      <c r="M19" s="8"/>
      <c r="N19" s="3"/>
    </row>
    <row r="20" spans="2:14" ht="12.75">
      <c r="B20" s="8"/>
      <c r="C20" s="35" t="s">
        <v>25</v>
      </c>
      <c r="D20" s="35"/>
      <c r="E20" s="35"/>
      <c r="F20" s="35"/>
      <c r="G20" s="32">
        <v>34</v>
      </c>
      <c r="H20" s="14" t="s">
        <v>29</v>
      </c>
      <c r="I20" s="25">
        <v>200</v>
      </c>
      <c r="J20" s="3"/>
      <c r="K20" s="27">
        <f t="shared" si="0"/>
        <v>6800</v>
      </c>
      <c r="M20" s="8"/>
      <c r="N20" s="3"/>
    </row>
    <row r="21" spans="2:14" ht="12.75">
      <c r="B21" s="8"/>
      <c r="C21" s="35" t="s">
        <v>26</v>
      </c>
      <c r="D21" s="35"/>
      <c r="E21" s="35"/>
      <c r="F21" s="35"/>
      <c r="G21" s="33">
        <v>300</v>
      </c>
      <c r="H21" s="14" t="s">
        <v>28</v>
      </c>
      <c r="I21" s="28">
        <v>180</v>
      </c>
      <c r="J21" s="3"/>
      <c r="K21" s="27">
        <f t="shared" si="0"/>
        <v>54000</v>
      </c>
      <c r="M21" s="8"/>
      <c r="N21" s="3"/>
    </row>
    <row r="22" spans="2:14" ht="12.75">
      <c r="B22" s="8"/>
      <c r="C22" s="35"/>
      <c r="D22" s="35"/>
      <c r="E22" s="35"/>
      <c r="F22" s="35"/>
      <c r="G22" s="32"/>
      <c r="H22" s="3"/>
      <c r="I22" s="25"/>
      <c r="J22" s="3"/>
      <c r="K22" s="27">
        <f t="shared" si="0"/>
        <v>0</v>
      </c>
      <c r="M22" s="8"/>
      <c r="N22" s="3"/>
    </row>
    <row r="23" spans="2:14" ht="12.75">
      <c r="B23" s="8"/>
      <c r="C23" s="35"/>
      <c r="D23" s="35"/>
      <c r="E23" s="35"/>
      <c r="F23" s="35"/>
      <c r="G23" s="32"/>
      <c r="H23" s="3"/>
      <c r="I23" s="25"/>
      <c r="J23" s="3"/>
      <c r="K23" s="27">
        <f t="shared" si="0"/>
        <v>0</v>
      </c>
      <c r="M23" s="8"/>
      <c r="N23" s="3"/>
    </row>
    <row r="24" spans="2:14" ht="12.75">
      <c r="B24" s="8"/>
      <c r="C24" s="35"/>
      <c r="D24" s="35"/>
      <c r="E24" s="35"/>
      <c r="F24" s="35"/>
      <c r="G24" s="32"/>
      <c r="H24" s="3"/>
      <c r="I24" s="25"/>
      <c r="J24" s="3"/>
      <c r="K24" s="27">
        <f t="shared" si="0"/>
        <v>0</v>
      </c>
      <c r="M24" s="8"/>
      <c r="N24" s="3"/>
    </row>
    <row r="25" spans="2:14" ht="12.75">
      <c r="B25" s="8"/>
      <c r="C25" s="35"/>
      <c r="D25" s="35"/>
      <c r="E25" s="35"/>
      <c r="F25" s="35"/>
      <c r="G25" s="32"/>
      <c r="H25" s="3"/>
      <c r="I25" s="25"/>
      <c r="J25" s="3"/>
      <c r="K25" s="27">
        <f t="shared" si="0"/>
        <v>0</v>
      </c>
      <c r="M25" s="8"/>
      <c r="N25" s="3"/>
    </row>
    <row r="26" spans="2:14" ht="12.75">
      <c r="B26" s="8"/>
      <c r="C26" s="35"/>
      <c r="D26" s="35"/>
      <c r="E26" s="35"/>
      <c r="F26" s="35"/>
      <c r="G26" s="32"/>
      <c r="H26" s="3"/>
      <c r="I26" s="25"/>
      <c r="J26" s="3"/>
      <c r="K26" s="27">
        <f t="shared" si="0"/>
        <v>0</v>
      </c>
      <c r="M26" s="8"/>
      <c r="N26" s="3"/>
    </row>
    <row r="27" spans="2:14" ht="12.75">
      <c r="B27" s="8"/>
      <c r="C27" s="35"/>
      <c r="D27" s="35"/>
      <c r="E27" s="35"/>
      <c r="F27" s="35"/>
      <c r="G27" s="32"/>
      <c r="H27" s="3"/>
      <c r="I27" s="25"/>
      <c r="J27" s="3"/>
      <c r="K27" s="27">
        <f t="shared" si="0"/>
        <v>0</v>
      </c>
      <c r="M27" s="8"/>
      <c r="N27" s="3"/>
    </row>
    <row r="28" spans="2:14" ht="12.75">
      <c r="B28" s="8"/>
      <c r="C28" s="35"/>
      <c r="D28" s="35"/>
      <c r="E28" s="35"/>
      <c r="F28" s="35"/>
      <c r="G28" s="32"/>
      <c r="H28" s="3"/>
      <c r="I28" s="25"/>
      <c r="J28" s="3"/>
      <c r="K28" s="27">
        <f t="shared" si="0"/>
        <v>0</v>
      </c>
      <c r="M28" s="8"/>
      <c r="N28" s="3"/>
    </row>
    <row r="29" spans="2:14" ht="12.75">
      <c r="B29" s="8"/>
      <c r="C29" s="35"/>
      <c r="D29" s="35"/>
      <c r="E29" s="35"/>
      <c r="F29" s="35"/>
      <c r="G29" s="32"/>
      <c r="H29" s="3"/>
      <c r="I29" s="25"/>
      <c r="J29" s="3"/>
      <c r="K29" s="27">
        <f t="shared" si="0"/>
        <v>0</v>
      </c>
      <c r="M29" s="8"/>
      <c r="N29" s="3"/>
    </row>
    <row r="30" spans="2:14" ht="12.75">
      <c r="B30" s="8"/>
      <c r="C30" s="35"/>
      <c r="D30" s="35"/>
      <c r="E30" s="35"/>
      <c r="F30" s="35"/>
      <c r="G30" s="32"/>
      <c r="H30" s="3"/>
      <c r="I30" s="25"/>
      <c r="J30" s="3"/>
      <c r="K30" s="27">
        <f t="shared" si="0"/>
        <v>0</v>
      </c>
      <c r="M30" s="8"/>
      <c r="N30" s="3"/>
    </row>
    <row r="31" spans="2:14" ht="12.75">
      <c r="B31" s="8"/>
      <c r="C31" s="35"/>
      <c r="D31" s="35"/>
      <c r="E31" s="35"/>
      <c r="F31" s="35"/>
      <c r="G31" s="32"/>
      <c r="H31" s="3"/>
      <c r="I31" s="25"/>
      <c r="J31" s="3"/>
      <c r="K31" s="27">
        <f t="shared" si="0"/>
        <v>0</v>
      </c>
      <c r="M31" s="8"/>
      <c r="N31" s="3"/>
    </row>
    <row r="32" spans="2:14" ht="12.75">
      <c r="B32" s="8"/>
      <c r="C32" s="35"/>
      <c r="D32" s="35"/>
      <c r="E32" s="35"/>
      <c r="F32" s="35"/>
      <c r="G32" s="32"/>
      <c r="H32" s="3"/>
      <c r="I32" s="25"/>
      <c r="J32" s="3"/>
      <c r="K32" s="27">
        <f t="shared" si="0"/>
        <v>0</v>
      </c>
      <c r="M32" s="8"/>
      <c r="N32" s="3"/>
    </row>
    <row r="33" spans="2:14" ht="12.75">
      <c r="B33" s="8"/>
      <c r="C33" s="35"/>
      <c r="D33" s="35"/>
      <c r="E33" s="35"/>
      <c r="F33" s="35"/>
      <c r="G33" s="32"/>
      <c r="H33" s="3"/>
      <c r="I33" s="25"/>
      <c r="J33" s="3"/>
      <c r="K33" s="27">
        <f t="shared" si="0"/>
        <v>0</v>
      </c>
      <c r="M33" s="8"/>
      <c r="N33" s="3"/>
    </row>
    <row r="34" spans="2:14" ht="12.75">
      <c r="B34" s="8"/>
      <c r="C34" s="35"/>
      <c r="D34" s="35"/>
      <c r="E34" s="35"/>
      <c r="F34" s="35"/>
      <c r="G34" s="32"/>
      <c r="H34" s="3"/>
      <c r="I34" s="25"/>
      <c r="J34" s="3"/>
      <c r="K34" s="27">
        <f t="shared" si="0"/>
        <v>0</v>
      </c>
      <c r="M34" s="8"/>
      <c r="N34" s="3"/>
    </row>
    <row r="35" spans="2:14" ht="12.75">
      <c r="B35" s="8"/>
      <c r="C35" s="35"/>
      <c r="D35" s="35"/>
      <c r="E35" s="35"/>
      <c r="F35" s="35"/>
      <c r="G35" s="32"/>
      <c r="H35" s="3"/>
      <c r="I35" s="25"/>
      <c r="J35" s="3"/>
      <c r="K35" s="27">
        <f t="shared" si="0"/>
        <v>0</v>
      </c>
      <c r="M35" s="8"/>
      <c r="N35" s="3"/>
    </row>
    <row r="36" spans="2:14" ht="12.75">
      <c r="B36" s="8"/>
      <c r="C36" s="35"/>
      <c r="D36" s="35"/>
      <c r="E36" s="35"/>
      <c r="F36" s="35"/>
      <c r="G36" s="32"/>
      <c r="H36" s="3"/>
      <c r="I36" s="25"/>
      <c r="J36" s="3"/>
      <c r="K36" s="27">
        <f t="shared" si="0"/>
        <v>0</v>
      </c>
      <c r="M36" s="8"/>
      <c r="N36" s="3"/>
    </row>
    <row r="37" spans="2:14" ht="12.75">
      <c r="B37" s="8"/>
      <c r="C37" s="35"/>
      <c r="D37" s="35"/>
      <c r="E37" s="35"/>
      <c r="F37" s="35"/>
      <c r="G37" s="32"/>
      <c r="H37" s="3"/>
      <c r="I37" s="25"/>
      <c r="J37" s="3"/>
      <c r="K37" s="27">
        <f t="shared" si="0"/>
        <v>0</v>
      </c>
      <c r="M37" s="8"/>
      <c r="N37" s="3"/>
    </row>
    <row r="38" spans="2:14" ht="12.75">
      <c r="B38" s="8"/>
      <c r="C38" s="35"/>
      <c r="D38" s="35"/>
      <c r="E38" s="35"/>
      <c r="F38" s="35"/>
      <c r="G38" s="32"/>
      <c r="H38" s="3"/>
      <c r="I38" s="25"/>
      <c r="J38" s="3"/>
      <c r="K38" s="27">
        <f t="shared" si="0"/>
        <v>0</v>
      </c>
      <c r="L38" s="9"/>
      <c r="M38" s="3"/>
      <c r="N38" s="3"/>
    </row>
    <row r="39" spans="2:14" ht="13.5" thickBot="1">
      <c r="B39" s="10"/>
      <c r="C39" s="36"/>
      <c r="D39" s="36"/>
      <c r="E39" s="36"/>
      <c r="F39" s="36"/>
      <c r="G39" s="34"/>
      <c r="H39" s="1"/>
      <c r="I39" s="29"/>
      <c r="J39" s="1"/>
      <c r="K39" s="30">
        <f t="shared" si="0"/>
        <v>0</v>
      </c>
      <c r="L39" s="11"/>
      <c r="M39" s="3"/>
      <c r="N39" s="3"/>
    </row>
    <row r="40" spans="2:14" ht="12.75">
      <c r="B40" s="8"/>
      <c r="C40" s="3"/>
      <c r="D40" s="3"/>
      <c r="E40" s="3"/>
      <c r="F40" s="3"/>
      <c r="G40" s="3"/>
      <c r="H40" s="2" t="s">
        <v>20</v>
      </c>
      <c r="J40" s="3"/>
      <c r="K40" s="16">
        <f>SUM(K18:K39)</f>
        <v>83405</v>
      </c>
      <c r="M40" s="8"/>
      <c r="N40" s="2"/>
    </row>
    <row r="41" spans="2:14" ht="12.75">
      <c r="B41" s="8"/>
      <c r="C41" s="3"/>
      <c r="D41" s="3"/>
      <c r="E41" s="3"/>
      <c r="F41" s="3"/>
      <c r="G41" s="3"/>
      <c r="H41" s="3"/>
      <c r="I41" s="2"/>
      <c r="J41" s="3"/>
      <c r="K41" s="16"/>
      <c r="M41" s="8"/>
      <c r="N41" s="2"/>
    </row>
    <row r="42" spans="2:14" ht="12.75">
      <c r="B42" s="8"/>
      <c r="C42" s="2"/>
      <c r="D42" s="3"/>
      <c r="E42" s="3"/>
      <c r="F42" s="3"/>
      <c r="G42" s="3"/>
      <c r="H42" s="2" t="s">
        <v>18</v>
      </c>
      <c r="J42" s="5">
        <v>0.25</v>
      </c>
      <c r="K42" s="16">
        <f>J42*K40</f>
        <v>20851.25</v>
      </c>
      <c r="M42" s="8"/>
      <c r="N42" s="2"/>
    </row>
    <row r="43" spans="2:14" ht="12.75">
      <c r="B43" s="8"/>
      <c r="C43" s="3"/>
      <c r="D43" s="3"/>
      <c r="E43" s="3"/>
      <c r="F43" s="3"/>
      <c r="G43" s="3"/>
      <c r="H43" s="3"/>
      <c r="I43" s="2"/>
      <c r="J43" s="3"/>
      <c r="K43" s="16"/>
      <c r="M43" s="8"/>
      <c r="N43" s="2"/>
    </row>
    <row r="44" spans="2:14" ht="12.75">
      <c r="B44" s="8"/>
      <c r="C44" s="3"/>
      <c r="D44" s="3"/>
      <c r="E44" s="3"/>
      <c r="F44" s="3"/>
      <c r="G44" s="3"/>
      <c r="H44" s="2" t="s">
        <v>19</v>
      </c>
      <c r="J44" s="3"/>
      <c r="K44" s="16">
        <f>K42+K40</f>
        <v>104256.25</v>
      </c>
      <c r="M44" s="8"/>
      <c r="N44" s="2"/>
    </row>
    <row r="45" spans="2:14" ht="13.5" thickBot="1"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8"/>
      <c r="N45" s="3"/>
    </row>
    <row r="46" spans="13:14" ht="12.75">
      <c r="M46" s="3"/>
      <c r="N46" s="3"/>
    </row>
    <row r="47" ht="12.75">
      <c r="B47" s="31" t="s">
        <v>30</v>
      </c>
    </row>
    <row r="48" ht="12.75">
      <c r="B48" s="31"/>
    </row>
    <row r="49" ht="12.75">
      <c r="B49" t="s">
        <v>37</v>
      </c>
    </row>
    <row r="50" ht="12.75">
      <c r="B50" t="s">
        <v>36</v>
      </c>
    </row>
    <row r="51" ht="12.75">
      <c r="B51" t="s">
        <v>35</v>
      </c>
    </row>
    <row r="52" ht="12.75">
      <c r="B52" t="s">
        <v>34</v>
      </c>
    </row>
    <row r="53" ht="12.75">
      <c r="B53" t="s">
        <v>33</v>
      </c>
    </row>
  </sheetData>
  <sheetProtection/>
  <mergeCells count="22">
    <mergeCell ref="C22:F22"/>
    <mergeCell ref="C23:F23"/>
    <mergeCell ref="C24:F24"/>
    <mergeCell ref="C25:F25"/>
    <mergeCell ref="C18:F18"/>
    <mergeCell ref="C19:F19"/>
    <mergeCell ref="C20:F20"/>
    <mergeCell ref="C21:F21"/>
    <mergeCell ref="C30:F30"/>
    <mergeCell ref="C31:F31"/>
    <mergeCell ref="C32:F32"/>
    <mergeCell ref="C33:F33"/>
    <mergeCell ref="C26:F26"/>
    <mergeCell ref="C27:F27"/>
    <mergeCell ref="C29:F29"/>
    <mergeCell ref="C28:F28"/>
    <mergeCell ref="C38:F38"/>
    <mergeCell ref="C39:F39"/>
    <mergeCell ref="C34:F34"/>
    <mergeCell ref="C35:F35"/>
    <mergeCell ref="C36:F36"/>
    <mergeCell ref="C37:F37"/>
  </mergeCells>
  <printOptions/>
  <pageMargins left="0.75" right="0.62" top="1" bottom="1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Bjørn Schousboe</dc:creator>
  <cp:keywords/>
  <dc:description/>
  <cp:lastModifiedBy>Anine Kirk Todsen</cp:lastModifiedBy>
  <cp:lastPrinted>2004-04-19T06:33:10Z</cp:lastPrinted>
  <dcterms:created xsi:type="dcterms:W3CDTF">2004-04-16T12:11:05Z</dcterms:created>
  <dcterms:modified xsi:type="dcterms:W3CDTF">2018-01-22T13:25:34Z</dcterms:modified>
  <cp:category/>
  <cp:version/>
  <cp:contentType/>
  <cp:contentStatus/>
</cp:coreProperties>
</file>